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600" windowWidth="15480" windowHeight="8385" activeTab="0"/>
  </bookViews>
  <sheets>
    <sheet name="Faculty OOCI Form" sheetId="1" r:id="rId1"/>
    <sheet name="Reasons" sheetId="2" r:id="rId2"/>
  </sheets>
  <definedNames>
    <definedName name="_GoBack" localSheetId="1">'Reasons'!$A$16</definedName>
    <definedName name="_xlfn.IFERROR" hidden="1">#NAME?</definedName>
    <definedName name="Pay_Increase_Reason_...">'Reasons'!$A$1</definedName>
    <definedName name="ReasonforPayIncrease">'Reasons'!#REF!</definedName>
  </definedNames>
  <calcPr fullCalcOnLoad="1"/>
</workbook>
</file>

<file path=xl/comments1.xml><?xml version="1.0" encoding="utf-8"?>
<comments xmlns="http://schemas.openxmlformats.org/spreadsheetml/2006/main">
  <authors>
    <author>sgravley</author>
  </authors>
  <commentList>
    <comment ref="L22" authorId="0">
      <text>
        <r>
          <rPr>
            <b/>
            <sz val="9"/>
            <rFont val="Tahoma"/>
            <family val="2"/>
          </rPr>
          <t>You must enter a new stipend end date before proceeding.</t>
        </r>
      </text>
    </comment>
    <comment ref="L23" authorId="0">
      <text>
        <r>
          <rPr>
            <b/>
            <sz val="9"/>
            <rFont val="Tahoma"/>
            <family val="2"/>
          </rPr>
          <t>You must enter a new stipend end date before proceeding.</t>
        </r>
        <r>
          <rPr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9"/>
            <rFont val="Tahoma"/>
            <family val="2"/>
          </rPr>
          <t>You must enter a new stipend end date before proceeding.</t>
        </r>
        <r>
          <rPr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9"/>
            <rFont val="Tahoma"/>
            <family val="2"/>
          </rPr>
          <t>You must enter a new stipend end date before proceeding.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<sst xmlns="http://schemas.openxmlformats.org/spreadsheetml/2006/main" count="71" uniqueCount="65">
  <si>
    <t>Employee Name</t>
  </si>
  <si>
    <t xml:space="preserve">Employee ID </t>
  </si>
  <si>
    <t>Proposed Effective Date :</t>
  </si>
  <si>
    <t>Position #</t>
  </si>
  <si>
    <t>Base</t>
  </si>
  <si>
    <t>Stipend 1</t>
  </si>
  <si>
    <t>Stipend 2</t>
  </si>
  <si>
    <t>Stipend 3</t>
  </si>
  <si>
    <t>TOTALS:</t>
  </si>
  <si>
    <t>Signature</t>
  </si>
  <si>
    <t>Date</t>
  </si>
  <si>
    <t>GEMS DeptID</t>
  </si>
  <si>
    <t>Amount of Proposed Increase</t>
  </si>
  <si>
    <t>New Total Salary</t>
  </si>
  <si>
    <t>Increase Percent</t>
  </si>
  <si>
    <t>New Stipend End Date</t>
  </si>
  <si>
    <t>Current Stipend End Date</t>
  </si>
  <si>
    <t>Job Title</t>
  </si>
  <si>
    <r>
      <rPr>
        <b/>
        <sz val="8"/>
        <rFont val="Arial"/>
        <family val="2"/>
      </rPr>
      <t>Source of Available Funding</t>
    </r>
    <r>
      <rPr>
        <sz val="8"/>
        <rFont val="Arial"/>
        <family val="2"/>
      </rPr>
      <t>: (Check all that apply)</t>
    </r>
  </si>
  <si>
    <t xml:space="preserve">College / Department </t>
  </si>
  <si>
    <t>Chair / Initiator</t>
  </si>
  <si>
    <t>Dean / Director</t>
  </si>
  <si>
    <t>Signature of Approval</t>
  </si>
  <si>
    <t>Amount of One Time Bonus</t>
  </si>
  <si>
    <t xml:space="preserve">Chartfield </t>
  </si>
  <si>
    <t>(REQUIRED FIELD)</t>
  </si>
  <si>
    <t>Combo Code</t>
  </si>
  <si>
    <t>Work Period:</t>
  </si>
  <si>
    <t xml:space="preserve">Bargaining Unit: </t>
  </si>
  <si>
    <t>***Attach Explanation for change and additional information as necessary. ***</t>
  </si>
  <si>
    <t>Please indicate the reason for the proposed increase in the box below and provide documentation as an attachment.</t>
  </si>
  <si>
    <t>Return to Faculty Out-of-Cycle Form</t>
  </si>
  <si>
    <t>Out-of-Cycle Compensation Request Form Reasons</t>
  </si>
  <si>
    <t>Included in Discretionary Cap</t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</si>
  <si>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An increase to the base salary to address an internal or external inequity in salary.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</si>
  <si>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An increase to the base salary for reasons that don’t fit any other reason.  Typically, used when renegotiating salary such as when extending a Visiting appointment with a salary increase or a Chair reappointment.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</si>
  <si>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 xml:space="preserve">An increase to the base salary for significant superior performance such as outcomes and/or goal accomplishments which have a long-term, cumulative impact or consistently superior performance over a number of years.  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</si>
  <si>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May be used for retention of an individual who has made significant accomplishments at USF.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</si>
  <si>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Not part of a bargained salary adjustment.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</si>
  <si>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An increase to the base salary in response to a verified job offer from another institution.</t>
    </r>
  </si>
  <si>
    <t>Not Included in Discretionary Cap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</si>
  <si>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SPI-Counter Offer (Counter Offer)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</si>
  <si>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Base-Sustained Superior Performance (Merit/Discretion)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</si>
  <si>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Base-Other (Other)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</si>
  <si>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Base-Market Equity (Market Equity)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</si>
  <si>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Stip/SPI-Addl High Duties – Perm (Administrative Duties)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</si>
  <si>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Stip/SPI-Temp Higher Duties (Temporary Stipend)</t>
    </r>
  </si>
  <si>
    <t xml:space="preserve">If One Time Bonus:  </t>
  </si>
  <si>
    <t>OR</t>
  </si>
  <si>
    <t>Click here to select Pay Increase Reason</t>
  </si>
  <si>
    <t>Secondary Reason (if any)</t>
  </si>
  <si>
    <t>Preparer</t>
  </si>
  <si>
    <t>Current Salary / Stipend</t>
  </si>
  <si>
    <t>Funding available from Department / College?</t>
  </si>
  <si>
    <t>Select one</t>
  </si>
  <si>
    <t>Stipend 4</t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</si>
  <si>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An increase to the base salary in recognition of newly-assigned administrative or other duties that are expected to be long-term.  For example, when first assigned responsibilities as a Chair or additional administrative duties on a grant.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</si>
  <si>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A pay additive that is limited in duration in recognition of newly-assigned administrative or other duties.</t>
    </r>
  </si>
  <si>
    <t xml:space="preserve">Senior VP / Provost Signature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</si>
  <si>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Award Payment</t>
    </r>
  </si>
  <si>
    <t>o   One time bonus payment for awards given for teaching, scholarship or service.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</si>
  <si>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Career Progression Promotion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</si>
  <si>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Calibri"/>
        <family val="2"/>
      </rPr>
      <t>Base increase as part of a university-approved college/department career progression program, such as the career path programs in CUTR and FMHI.</t>
    </r>
  </si>
  <si>
    <t>Pay Increase Reason…</t>
  </si>
  <si>
    <t>Secondary Pay Increase Reason…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</si>
</sst>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\-0000\-000"/>
    <numFmt numFmtId="166" formatCode="&quot;$&quot;#,##0.00"/>
    <numFmt numFmtId="167" formatCode="00000000000"/>
    <numFmt numFmtId="168" formatCode="00000000"/>
    <numFmt numFmtId="169" formatCode="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7"/>
      <name val="Times New Roman"/>
      <family val="1"/>
    </font>
    <font>
      <sz val="12"/>
      <name val="Calibri"/>
      <family val="2"/>
    </font>
    <font>
      <sz val="12"/>
      <name val="Courier New"/>
      <family val="3"/>
    </font>
    <font>
      <b/>
      <sz val="12"/>
      <name val="Symbol"/>
      <family val="1"/>
    </font>
    <font>
      <b/>
      <sz val="7"/>
      <name val="Times New Roman"/>
      <family val="1"/>
    </font>
    <font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4" fontId="5" fillId="0" borderId="1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wrapText="1"/>
      <protection/>
    </xf>
    <xf numFmtId="14" fontId="5" fillId="33" borderId="10" xfId="0" applyNumberFormat="1" applyFont="1" applyFill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6" fontId="5" fillId="0" borderId="10" xfId="0" applyNumberFormat="1" applyFont="1" applyBorder="1" applyAlignment="1" applyProtection="1">
      <alignment wrapText="1"/>
      <protection locked="0"/>
    </xf>
    <xf numFmtId="166" fontId="5" fillId="0" borderId="11" xfId="0" applyNumberFormat="1" applyFont="1" applyBorder="1" applyAlignment="1" applyProtection="1">
      <alignment wrapText="1"/>
      <protection/>
    </xf>
    <xf numFmtId="166" fontId="5" fillId="0" borderId="10" xfId="0" applyNumberFormat="1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53" fillId="0" borderId="0" xfId="53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indent="8"/>
    </xf>
    <xf numFmtId="0" fontId="14" fillId="0" borderId="0" xfId="0" applyFont="1" applyAlignment="1">
      <alignment horizontal="left" indent="4"/>
    </xf>
    <xf numFmtId="166" fontId="5" fillId="0" borderId="0" xfId="0" applyNumberFormat="1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left"/>
      <protection/>
    </xf>
    <xf numFmtId="10" fontId="5" fillId="0" borderId="17" xfId="0" applyNumberFormat="1" applyFont="1" applyBorder="1" applyAlignment="1" applyProtection="1">
      <alignment/>
      <protection/>
    </xf>
    <xf numFmtId="10" fontId="5" fillId="0" borderId="18" xfId="0" applyNumberFormat="1" applyFont="1" applyBorder="1" applyAlignment="1" applyProtection="1">
      <alignment/>
      <protection/>
    </xf>
    <xf numFmtId="10" fontId="5" fillId="0" borderId="19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10" fontId="5" fillId="0" borderId="2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14" fontId="5" fillId="0" borderId="0" xfId="0" applyNumberFormat="1" applyFont="1" applyBorder="1" applyAlignment="1" applyProtection="1">
      <alignment/>
      <protection/>
    </xf>
    <xf numFmtId="0" fontId="61" fillId="0" borderId="0" xfId="53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14" fontId="5" fillId="0" borderId="10" xfId="0" applyNumberFormat="1" applyFont="1" applyBorder="1" applyAlignment="1" applyProtection="1">
      <alignment horizontal="center" wrapText="1"/>
      <protection/>
    </xf>
    <xf numFmtId="14" fontId="4" fillId="0" borderId="10" xfId="0" applyNumberFormat="1" applyFont="1" applyBorder="1" applyAlignment="1" applyProtection="1">
      <alignment horizontal="center"/>
      <protection locked="0"/>
    </xf>
    <xf numFmtId="167" fontId="5" fillId="0" borderId="10" xfId="0" applyNumberFormat="1" applyFont="1" applyBorder="1" applyAlignment="1" applyProtection="1">
      <alignment horizontal="center" wrapText="1"/>
      <protection locked="0"/>
    </xf>
    <xf numFmtId="168" fontId="5" fillId="0" borderId="10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8"/>
    </xf>
    <xf numFmtId="0" fontId="0" fillId="0" borderId="0" xfId="0" applyAlignment="1">
      <alignment horizontal="left" indent="4"/>
    </xf>
    <xf numFmtId="0" fontId="13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indent="4"/>
    </xf>
    <xf numFmtId="0" fontId="12" fillId="0" borderId="0" xfId="0" applyFont="1" applyAlignment="1">
      <alignment horizontal="left" vertical="center" indent="4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" fontId="5" fillId="34" borderId="10" xfId="0" applyNumberFormat="1" applyFont="1" applyFill="1" applyBorder="1" applyAlignment="1" applyProtection="1">
      <alignment horizontal="center"/>
      <protection locked="0"/>
    </xf>
    <xf numFmtId="166" fontId="5" fillId="34" borderId="21" xfId="0" applyNumberFormat="1" applyFont="1" applyFill="1" applyBorder="1" applyAlignment="1" applyProtection="1">
      <alignment horizontal="center"/>
      <protection locked="0"/>
    </xf>
    <xf numFmtId="166" fontId="5" fillId="34" borderId="10" xfId="0" applyNumberFormat="1" applyFont="1" applyFill="1" applyBorder="1" applyAlignment="1" applyProtection="1">
      <alignment horizontal="center"/>
      <protection locked="0"/>
    </xf>
    <xf numFmtId="169" fontId="0" fillId="34" borderId="10" xfId="0" applyNumberFormat="1" applyFont="1" applyFill="1" applyBorder="1" applyAlignment="1" applyProtection="1">
      <alignment horizontal="center"/>
      <protection locked="0"/>
    </xf>
    <xf numFmtId="169" fontId="0" fillId="34" borderId="10" xfId="0" applyNumberForma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8" fillId="35" borderId="24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 locked="0"/>
    </xf>
    <xf numFmtId="165" fontId="5" fillId="0" borderId="10" xfId="0" applyNumberFormat="1" applyFont="1" applyBorder="1" applyAlignment="1" applyProtection="1">
      <alignment horizontal="center" wrapText="1"/>
      <protection locked="0"/>
    </xf>
    <xf numFmtId="0" fontId="4" fillId="34" borderId="24" xfId="0" applyFont="1" applyFill="1" applyBorder="1" applyAlignment="1" applyProtection="1">
      <alignment horizontal="center" wrapText="1"/>
      <protection/>
    </xf>
    <xf numFmtId="0" fontId="53" fillId="0" borderId="0" xfId="53" applyBorder="1" applyAlignment="1" applyProtection="1">
      <alignment horizontal="left"/>
      <protection locked="0"/>
    </xf>
    <xf numFmtId="0" fontId="4" fillId="34" borderId="25" xfId="0" applyFont="1" applyFill="1" applyBorder="1" applyAlignment="1" applyProtection="1">
      <alignment horizontal="center" wrapText="1"/>
      <protection/>
    </xf>
    <xf numFmtId="0" fontId="3" fillId="35" borderId="0" xfId="0" applyFont="1" applyFill="1" applyAlignment="1" applyProtection="1">
      <alignment horizontal="center"/>
      <protection/>
    </xf>
    <xf numFmtId="0" fontId="0" fillId="0" borderId="16" xfId="0" applyFont="1" applyBorder="1" applyAlignment="1" applyProtection="1">
      <alignment horizontal="right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16" fillId="35" borderId="2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38100</xdr:rowOff>
    </xdr:from>
    <xdr:to>
      <xdr:col>12</xdr:col>
      <xdr:colOff>876300</xdr:colOff>
      <xdr:row>1</xdr:row>
      <xdr:rowOff>447675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4257675" y="38100"/>
          <a:ext cx="24384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 Affairs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Faculty Out-of-Cycle Compensation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Request for Approval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95250</xdr:colOff>
      <xdr:row>2</xdr:row>
      <xdr:rowOff>0</xdr:rowOff>
    </xdr:to>
    <xdr:pic>
      <xdr:nvPicPr>
        <xdr:cNvPr id="2" name="Picture 4" descr="top_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33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="130" zoomScaleNormal="130" zoomScalePageLayoutView="0" workbookViewId="0" topLeftCell="A1">
      <selection activeCell="B3" sqref="B3:E3"/>
    </sheetView>
  </sheetViews>
  <sheetFormatPr defaultColWidth="9.140625" defaultRowHeight="12.75"/>
  <cols>
    <col min="1" max="1" width="1.57421875" style="2" customWidth="1"/>
    <col min="2" max="2" width="11.421875" style="2" customWidth="1"/>
    <col min="3" max="3" width="12.8515625" style="2" customWidth="1"/>
    <col min="4" max="4" width="2.140625" style="2" customWidth="1"/>
    <col min="5" max="5" width="14.140625" style="2" customWidth="1"/>
    <col min="6" max="6" width="2.140625" style="2" customWidth="1"/>
    <col min="7" max="7" width="13.00390625" style="2" customWidth="1"/>
    <col min="8" max="8" width="2.140625" style="2" customWidth="1"/>
    <col min="9" max="9" width="12.28125" style="2" customWidth="1"/>
    <col min="10" max="10" width="2.140625" style="2" customWidth="1"/>
    <col min="11" max="11" width="11.28125" style="2" customWidth="1"/>
    <col min="12" max="12" width="2.140625" style="2" customWidth="1"/>
    <col min="13" max="13" width="13.8515625" style="2" customWidth="1"/>
    <col min="14" max="14" width="7.28125" style="2" customWidth="1"/>
    <col min="15" max="16384" width="9.140625" style="2" customWidth="1"/>
  </cols>
  <sheetData>
    <row r="1" spans="1:9" ht="12.75">
      <c r="A1" s="1"/>
      <c r="G1" s="1"/>
      <c r="H1" s="1"/>
      <c r="I1" s="1"/>
    </row>
    <row r="2" spans="1:13" ht="35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7" customFormat="1" ht="19.5" customHeight="1">
      <c r="A3" s="5"/>
      <c r="B3" s="113"/>
      <c r="C3" s="113"/>
      <c r="D3" s="114"/>
      <c r="E3" s="114"/>
      <c r="F3" s="21"/>
      <c r="G3" s="92"/>
      <c r="H3" s="24"/>
      <c r="I3" s="113"/>
      <c r="J3" s="113"/>
      <c r="K3" s="113"/>
      <c r="L3" s="113"/>
      <c r="M3" s="113"/>
      <c r="N3" s="6"/>
    </row>
    <row r="4" spans="1:14" s="37" customFormat="1" ht="12.75">
      <c r="A4" s="35"/>
      <c r="B4" s="110" t="s">
        <v>0</v>
      </c>
      <c r="C4" s="110"/>
      <c r="D4" s="115"/>
      <c r="E4" s="115"/>
      <c r="F4" s="30"/>
      <c r="G4" s="30" t="s">
        <v>1</v>
      </c>
      <c r="H4" s="23"/>
      <c r="I4" s="104" t="s">
        <v>19</v>
      </c>
      <c r="J4" s="104"/>
      <c r="K4" s="104"/>
      <c r="L4" s="104"/>
      <c r="M4" s="104"/>
      <c r="N4" s="36"/>
    </row>
    <row r="5" spans="1:14" s="7" customFormat="1" ht="19.5" customHeight="1">
      <c r="A5" s="5"/>
      <c r="B5" s="113"/>
      <c r="C5" s="113"/>
      <c r="D5" s="113"/>
      <c r="E5" s="113"/>
      <c r="F5" s="21"/>
      <c r="G5" s="93"/>
      <c r="H5" s="21"/>
      <c r="I5" s="123"/>
      <c r="J5" s="123"/>
      <c r="K5" s="123"/>
      <c r="L5" s="123"/>
      <c r="M5" s="24"/>
      <c r="N5" s="6"/>
    </row>
    <row r="6" spans="1:13" s="37" customFormat="1" ht="12.75">
      <c r="A6" s="35"/>
      <c r="B6" s="118" t="s">
        <v>17</v>
      </c>
      <c r="C6" s="118"/>
      <c r="D6" s="118"/>
      <c r="E6" s="118"/>
      <c r="F6" s="30"/>
      <c r="G6" s="30" t="s">
        <v>3</v>
      </c>
      <c r="H6" s="30"/>
      <c r="I6" s="104" t="s">
        <v>11</v>
      </c>
      <c r="J6" s="104"/>
      <c r="K6" s="104"/>
      <c r="L6" s="104"/>
      <c r="M6" s="23"/>
    </row>
    <row r="7" spans="2:14" s="5" customFormat="1" ht="7.5" customHeight="1">
      <c r="B7" s="31"/>
      <c r="C7" s="31"/>
      <c r="D7" s="31"/>
      <c r="E7" s="31"/>
      <c r="F7" s="34"/>
      <c r="G7" s="85"/>
      <c r="H7" s="85"/>
      <c r="I7" s="85"/>
      <c r="J7" s="12"/>
      <c r="K7" s="85"/>
      <c r="L7" s="85"/>
      <c r="M7" s="85"/>
      <c r="N7" s="34"/>
    </row>
    <row r="8" spans="1:13" ht="15" customHeight="1" thickBot="1">
      <c r="A8" s="1"/>
      <c r="B8" s="27" t="s">
        <v>27</v>
      </c>
      <c r="C8" s="86" t="s">
        <v>54</v>
      </c>
      <c r="D8" s="1"/>
      <c r="E8" s="1"/>
      <c r="F8" s="1"/>
      <c r="G8" s="121" t="s">
        <v>28</v>
      </c>
      <c r="H8" s="121"/>
      <c r="I8" s="121"/>
      <c r="J8" s="1"/>
      <c r="K8" s="122" t="s">
        <v>54</v>
      </c>
      <c r="L8" s="122"/>
      <c r="M8" s="122"/>
    </row>
    <row r="9" spans="1:13" ht="6.75" customHeight="1">
      <c r="A9" s="1"/>
      <c r="B9" s="27"/>
      <c r="C9" s="5"/>
      <c r="D9" s="1"/>
      <c r="E9" s="1"/>
      <c r="F9" s="1"/>
      <c r="G9" s="42"/>
      <c r="H9" s="42"/>
      <c r="I9" s="42"/>
      <c r="J9" s="1"/>
      <c r="K9" s="5"/>
      <c r="L9" s="5"/>
      <c r="M9" s="5"/>
    </row>
    <row r="10" spans="1:14" ht="17.25" customHeight="1">
      <c r="A10" s="1"/>
      <c r="B10" s="117" t="s">
        <v>2</v>
      </c>
      <c r="C10" s="117"/>
      <c r="D10" s="1"/>
      <c r="E10" s="91"/>
      <c r="F10" s="1"/>
      <c r="G10" s="14"/>
      <c r="H10" s="1"/>
      <c r="I10" s="5"/>
      <c r="J10" s="1"/>
      <c r="K10" s="1"/>
      <c r="L10" s="1"/>
      <c r="M10" s="1"/>
      <c r="N10" s="9"/>
    </row>
    <row r="11" spans="1:13" ht="6.75" customHeight="1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="28" customFormat="1" ht="15" customHeight="1">
      <c r="B12" s="29" t="s">
        <v>30</v>
      </c>
    </row>
    <row r="13" spans="2:5" ht="15" customHeight="1">
      <c r="B13" s="125" t="s">
        <v>49</v>
      </c>
      <c r="C13" s="125"/>
      <c r="D13" s="125"/>
      <c r="E13" s="125"/>
    </row>
    <row r="14" ht="9.75" customHeight="1">
      <c r="B14" s="43"/>
    </row>
    <row r="15" spans="3:13" ht="15.75" customHeight="1" thickBot="1">
      <c r="C15" s="120" t="str">
        <f>(Reasons!A1)</f>
        <v>Pay Increase Reason…</v>
      </c>
      <c r="D15" s="120"/>
      <c r="E15" s="120"/>
      <c r="F15" s="120"/>
      <c r="G15" s="120"/>
      <c r="H15" s="120"/>
      <c r="I15" s="120"/>
      <c r="K15" s="127" t="s">
        <v>25</v>
      </c>
      <c r="L15" s="127"/>
      <c r="M15" s="127"/>
    </row>
    <row r="16" spans="3:13" s="81" customFormat="1" ht="14.25" customHeight="1">
      <c r="C16" s="82"/>
      <c r="D16" s="82"/>
      <c r="E16" s="82"/>
      <c r="F16" s="82"/>
      <c r="G16" s="82"/>
      <c r="H16" s="82"/>
      <c r="I16" s="82"/>
      <c r="K16" s="83"/>
      <c r="L16" s="83"/>
      <c r="M16" s="83"/>
    </row>
    <row r="17" spans="3:13" ht="15.75" customHeight="1" thickBot="1">
      <c r="C17" s="120" t="str">
        <f>(Reasons!A4)</f>
        <v>Secondary Pay Increase Reason…</v>
      </c>
      <c r="D17" s="120"/>
      <c r="E17" s="120"/>
      <c r="F17" s="120"/>
      <c r="G17" s="120"/>
      <c r="H17" s="120"/>
      <c r="I17" s="120"/>
      <c r="K17" s="127" t="s">
        <v>50</v>
      </c>
      <c r="L17" s="127"/>
      <c r="M17" s="127"/>
    </row>
    <row r="18" spans="1:13" ht="8.25" customHeight="1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 ht="6" customHeight="1">
      <c r="A19" s="1"/>
      <c r="B19" s="10"/>
      <c r="C19" s="1"/>
      <c r="D19" s="1"/>
      <c r="E19" s="13"/>
      <c r="F19" s="1"/>
      <c r="G19" s="14"/>
      <c r="H19" s="1"/>
      <c r="I19" s="5"/>
      <c r="J19" s="1"/>
      <c r="K19" s="1"/>
      <c r="L19" s="1"/>
      <c r="M19" s="1"/>
      <c r="N19" s="9"/>
    </row>
    <row r="20" spans="1:14" s="7" customFormat="1" ht="40.5" customHeight="1" thickBot="1">
      <c r="A20" s="5"/>
      <c r="B20" s="49"/>
      <c r="C20" s="50" t="s">
        <v>52</v>
      </c>
      <c r="D20" s="51"/>
      <c r="E20" s="50" t="s">
        <v>16</v>
      </c>
      <c r="F20" s="52"/>
      <c r="G20" s="50" t="s">
        <v>12</v>
      </c>
      <c r="H20" s="51"/>
      <c r="I20" s="50" t="s">
        <v>13</v>
      </c>
      <c r="J20" s="51"/>
      <c r="K20" s="50" t="s">
        <v>15</v>
      </c>
      <c r="L20" s="41"/>
      <c r="M20" s="53" t="s">
        <v>14</v>
      </c>
      <c r="N20" s="11"/>
    </row>
    <row r="21" spans="1:14" ht="21" customHeight="1">
      <c r="A21" s="1"/>
      <c r="B21" s="54" t="s">
        <v>4</v>
      </c>
      <c r="C21" s="38"/>
      <c r="D21" s="17"/>
      <c r="E21" s="25"/>
      <c r="F21" s="18"/>
      <c r="G21" s="38"/>
      <c r="H21" s="17"/>
      <c r="I21" s="40">
        <f>C21+G21</f>
        <v>0</v>
      </c>
      <c r="J21" s="17"/>
      <c r="K21" s="25"/>
      <c r="L21" s="19"/>
      <c r="M21" s="55">
        <f>_xlfn.IFERROR(G21/C21,"")</f>
      </c>
      <c r="N21" s="1"/>
    </row>
    <row r="22" spans="1:14" ht="21" customHeight="1">
      <c r="A22" s="1"/>
      <c r="B22" s="54" t="s">
        <v>5</v>
      </c>
      <c r="C22" s="38"/>
      <c r="D22" s="17"/>
      <c r="E22" s="20"/>
      <c r="F22" s="18"/>
      <c r="G22" s="38"/>
      <c r="H22" s="17"/>
      <c r="I22" s="40">
        <f>C22+G22</f>
        <v>0</v>
      </c>
      <c r="J22" s="17"/>
      <c r="K22" s="20"/>
      <c r="L22" s="19" t="str">
        <f>IF(AND(NOT(ISBLANK(G22)),ISBLANK(K22)),"**"," ")</f>
        <v> </v>
      </c>
      <c r="M22" s="56">
        <f>_xlfn.IFERROR(G22/C21,"")</f>
      </c>
      <c r="N22" s="1"/>
    </row>
    <row r="23" spans="1:14" ht="21" customHeight="1">
      <c r="A23" s="1"/>
      <c r="B23" s="54" t="s">
        <v>6</v>
      </c>
      <c r="C23" s="38"/>
      <c r="D23" s="17"/>
      <c r="E23" s="20"/>
      <c r="F23" s="18"/>
      <c r="G23" s="38"/>
      <c r="H23" s="17"/>
      <c r="I23" s="40">
        <f>C23+G23</f>
        <v>0</v>
      </c>
      <c r="J23" s="17"/>
      <c r="K23" s="20"/>
      <c r="L23" s="19" t="str">
        <f>IF(AND(NOT(ISBLANK(G23)),ISBLANK(K23)),"**"," ")</f>
        <v> </v>
      </c>
      <c r="M23" s="56">
        <f>_xlfn.IFERROR(G23/C21,"")</f>
      </c>
      <c r="N23" s="1"/>
    </row>
    <row r="24" spans="1:14" ht="21" customHeight="1">
      <c r="A24" s="1"/>
      <c r="B24" s="54" t="s">
        <v>7</v>
      </c>
      <c r="C24" s="38"/>
      <c r="D24" s="17"/>
      <c r="E24" s="20"/>
      <c r="F24" s="18"/>
      <c r="G24" s="38"/>
      <c r="H24" s="17"/>
      <c r="I24" s="40">
        <f>C24+G24</f>
        <v>0</v>
      </c>
      <c r="J24" s="17"/>
      <c r="K24" s="20"/>
      <c r="L24" s="19" t="str">
        <f>IF(AND(NOT(ISBLANK(G24)),ISBLANK(K24)),"**"," ")</f>
        <v> </v>
      </c>
      <c r="M24" s="56">
        <f>_xlfn.IFERROR(G24/C22,"")</f>
      </c>
      <c r="N24" s="1"/>
    </row>
    <row r="25" spans="1:14" ht="21" customHeight="1">
      <c r="A25" s="1"/>
      <c r="B25" s="54" t="s">
        <v>55</v>
      </c>
      <c r="C25" s="38"/>
      <c r="D25" s="17"/>
      <c r="E25" s="20"/>
      <c r="F25" s="18"/>
      <c r="G25" s="38"/>
      <c r="H25" s="17"/>
      <c r="I25" s="40">
        <f>C25+G25</f>
        <v>0</v>
      </c>
      <c r="J25" s="17"/>
      <c r="K25" s="20"/>
      <c r="L25" s="19" t="str">
        <f>IF(AND(NOT(ISBLANK(G25)),ISBLANK(K25)),"**"," ")</f>
        <v> </v>
      </c>
      <c r="M25" s="56">
        <f>_xlfn.IFERROR(G25/C21,"")</f>
      </c>
      <c r="N25" s="1"/>
    </row>
    <row r="26" spans="1:14" ht="9.75" customHeight="1" thickBot="1">
      <c r="A26" s="1"/>
      <c r="B26" s="54"/>
      <c r="C26" s="48"/>
      <c r="D26" s="17"/>
      <c r="E26" s="79"/>
      <c r="F26" s="18"/>
      <c r="G26" s="48"/>
      <c r="H26" s="17"/>
      <c r="I26" s="48"/>
      <c r="J26" s="17"/>
      <c r="K26" s="79"/>
      <c r="L26" s="19"/>
      <c r="M26" s="57"/>
      <c r="N26" s="1"/>
    </row>
    <row r="27" spans="1:14" ht="21" customHeight="1" thickBot="1">
      <c r="A27" s="1"/>
      <c r="B27" s="58" t="s">
        <v>8</v>
      </c>
      <c r="C27" s="39">
        <f>SUM(C21:C25)</f>
        <v>0</v>
      </c>
      <c r="D27" s="17"/>
      <c r="E27" s="19"/>
      <c r="F27" s="18"/>
      <c r="G27" s="39">
        <f>SUM(G21:G25)</f>
        <v>0</v>
      </c>
      <c r="H27" s="17"/>
      <c r="I27" s="39">
        <f>SUM(I21:I25)</f>
        <v>0</v>
      </c>
      <c r="J27" s="17"/>
      <c r="K27" s="19"/>
      <c r="L27" s="19"/>
      <c r="M27" s="59">
        <f>_xlfn.IFERROR(G27/C27,"")</f>
      </c>
      <c r="N27" s="1"/>
    </row>
    <row r="28" spans="1:14" ht="6.75" customHeight="1">
      <c r="A28" s="1"/>
      <c r="B28" s="60"/>
      <c r="C28" s="1"/>
      <c r="D28" s="1"/>
      <c r="E28" s="1"/>
      <c r="F28" s="1"/>
      <c r="G28" s="1"/>
      <c r="H28" s="1"/>
      <c r="I28" s="26"/>
      <c r="J28" s="26"/>
      <c r="K28" s="1"/>
      <c r="L28" s="1"/>
      <c r="M28" s="61"/>
      <c r="N28" s="1"/>
    </row>
    <row r="29" spans="2:13" ht="16.5" customHeight="1" thickBot="1">
      <c r="B29" s="128" t="s">
        <v>53</v>
      </c>
      <c r="C29" s="121"/>
      <c r="D29" s="121"/>
      <c r="E29" s="121"/>
      <c r="F29" s="1"/>
      <c r="G29" s="86" t="s">
        <v>54</v>
      </c>
      <c r="H29" s="1"/>
      <c r="I29" s="1"/>
      <c r="J29" s="1"/>
      <c r="K29" s="1"/>
      <c r="L29" s="1"/>
      <c r="M29" s="61"/>
    </row>
    <row r="30" spans="2:13" ht="7.5" customHeight="1">
      <c r="B30" s="62"/>
      <c r="C30" s="1"/>
      <c r="D30" s="1"/>
      <c r="E30" s="1"/>
      <c r="F30" s="1"/>
      <c r="G30" s="1"/>
      <c r="H30" s="1"/>
      <c r="I30" s="1"/>
      <c r="J30" s="1"/>
      <c r="K30" s="1"/>
      <c r="L30" s="1"/>
      <c r="M30" s="61"/>
    </row>
    <row r="31" spans="2:13" ht="12.75">
      <c r="B31" s="62"/>
      <c r="C31" s="15"/>
      <c r="D31" s="15"/>
      <c r="E31" s="119" t="s">
        <v>18</v>
      </c>
      <c r="F31" s="119"/>
      <c r="G31" s="119"/>
      <c r="H31" s="119"/>
      <c r="I31" s="119"/>
      <c r="J31" s="1"/>
      <c r="K31" s="1"/>
      <c r="L31" s="1"/>
      <c r="M31" s="61"/>
    </row>
    <row r="32" spans="2:13" ht="12.75">
      <c r="B32" s="63"/>
      <c r="C32" s="1"/>
      <c r="D32" s="1"/>
      <c r="E32" s="1"/>
      <c r="F32" s="1"/>
      <c r="G32" s="1"/>
      <c r="H32" s="1"/>
      <c r="I32" s="1"/>
      <c r="J32" s="1"/>
      <c r="K32" s="1"/>
      <c r="L32" s="1"/>
      <c r="M32" s="61"/>
    </row>
    <row r="33" spans="2:13" ht="12.75">
      <c r="B33" s="62"/>
      <c r="C33" s="1"/>
      <c r="D33" s="1"/>
      <c r="E33" s="1"/>
      <c r="F33" s="1"/>
      <c r="G33" s="1"/>
      <c r="H33" s="1"/>
      <c r="I33" s="1"/>
      <c r="J33" s="1"/>
      <c r="K33" s="1"/>
      <c r="L33" s="1"/>
      <c r="M33" s="61"/>
    </row>
    <row r="34" spans="2:13" ht="6.75" customHeight="1">
      <c r="B34" s="62"/>
      <c r="C34" s="1"/>
      <c r="D34" s="1"/>
      <c r="E34" s="1"/>
      <c r="F34" s="1"/>
      <c r="G34" s="1"/>
      <c r="H34" s="1"/>
      <c r="I34" s="1"/>
      <c r="J34" s="1"/>
      <c r="K34" s="1"/>
      <c r="L34" s="1"/>
      <c r="M34" s="61"/>
    </row>
    <row r="35" spans="2:13" ht="5.25" customHeight="1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</row>
    <row r="36" ht="16.5" customHeight="1">
      <c r="G36" s="8" t="s">
        <v>48</v>
      </c>
    </row>
    <row r="37" spans="2:13" ht="15" customHeight="1">
      <c r="B37" s="67" t="s">
        <v>47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s="7" customFormat="1" ht="15.75" customHeight="1" thickBot="1">
      <c r="A38" s="5"/>
      <c r="B38" s="126" t="s">
        <v>23</v>
      </c>
      <c r="C38" s="124"/>
      <c r="D38" s="70"/>
      <c r="E38" s="124" t="s">
        <v>24</v>
      </c>
      <c r="F38" s="124"/>
      <c r="G38" s="124"/>
      <c r="H38" s="124"/>
      <c r="I38" s="124"/>
      <c r="J38" s="71"/>
      <c r="K38" s="129" t="s">
        <v>26</v>
      </c>
      <c r="L38" s="129"/>
      <c r="M38" s="72"/>
    </row>
    <row r="39" spans="1:13" ht="21" customHeight="1">
      <c r="A39" s="1"/>
      <c r="B39" s="106"/>
      <c r="C39" s="107"/>
      <c r="D39" s="73"/>
      <c r="E39" s="105"/>
      <c r="F39" s="105"/>
      <c r="G39" s="105"/>
      <c r="H39" s="105"/>
      <c r="I39" s="105"/>
      <c r="J39" s="74"/>
      <c r="K39" s="108"/>
      <c r="L39" s="109"/>
      <c r="M39" s="75"/>
    </row>
    <row r="40" spans="2:13" ht="9.75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="87" customFormat="1" ht="9.75" customHeight="1"/>
    <row r="42" spans="2:13" ht="17.25" customHeight="1">
      <c r="B42" s="101"/>
      <c r="C42" s="102"/>
      <c r="D42" s="102"/>
      <c r="E42" s="102"/>
      <c r="F42" s="16"/>
      <c r="G42" s="103"/>
      <c r="H42" s="103"/>
      <c r="I42" s="103"/>
      <c r="J42" s="103"/>
      <c r="K42" s="103"/>
      <c r="L42" s="1"/>
      <c r="M42" s="84"/>
    </row>
    <row r="43" spans="2:13" ht="12.75">
      <c r="B43" s="104" t="s">
        <v>51</v>
      </c>
      <c r="C43" s="104"/>
      <c r="D43" s="104"/>
      <c r="E43" s="104"/>
      <c r="F43" s="22"/>
      <c r="G43" s="104" t="s">
        <v>9</v>
      </c>
      <c r="H43" s="104"/>
      <c r="I43" s="104"/>
      <c r="J43" s="104"/>
      <c r="K43" s="104"/>
      <c r="L43" s="22"/>
      <c r="M43" s="88" t="s">
        <v>10</v>
      </c>
    </row>
    <row r="44" spans="2:13" ht="17.25" customHeight="1">
      <c r="B44" s="101"/>
      <c r="C44" s="102"/>
      <c r="D44" s="102"/>
      <c r="E44" s="102"/>
      <c r="F44" s="16"/>
      <c r="G44" s="103"/>
      <c r="H44" s="103"/>
      <c r="I44" s="103"/>
      <c r="J44" s="103"/>
      <c r="K44" s="103"/>
      <c r="L44" s="1"/>
      <c r="M44" s="84"/>
    </row>
    <row r="45" spans="2:13" ht="12.75">
      <c r="B45" s="104" t="s">
        <v>20</v>
      </c>
      <c r="C45" s="104"/>
      <c r="D45" s="104"/>
      <c r="E45" s="104"/>
      <c r="F45" s="22"/>
      <c r="G45" s="104" t="s">
        <v>9</v>
      </c>
      <c r="H45" s="104"/>
      <c r="I45" s="104"/>
      <c r="J45" s="104"/>
      <c r="K45" s="104"/>
      <c r="L45" s="22"/>
      <c r="M45" s="88" t="s">
        <v>10</v>
      </c>
    </row>
    <row r="46" spans="2:13" ht="18" customHeight="1">
      <c r="B46" s="114"/>
      <c r="C46" s="102"/>
      <c r="D46" s="102"/>
      <c r="E46" s="102"/>
      <c r="F46" s="23"/>
      <c r="G46" s="116"/>
      <c r="H46" s="116"/>
      <c r="I46" s="116"/>
      <c r="J46" s="116"/>
      <c r="K46" s="116"/>
      <c r="L46" s="19"/>
      <c r="M46" s="90"/>
    </row>
    <row r="47" spans="2:13" ht="12.75">
      <c r="B47" s="104" t="s">
        <v>21</v>
      </c>
      <c r="C47" s="104"/>
      <c r="D47" s="104"/>
      <c r="E47" s="104"/>
      <c r="F47" s="22"/>
      <c r="G47" s="104" t="s">
        <v>22</v>
      </c>
      <c r="H47" s="104"/>
      <c r="I47" s="104"/>
      <c r="J47" s="104"/>
      <c r="K47" s="104"/>
      <c r="L47" s="22"/>
      <c r="M47" s="88" t="s">
        <v>10</v>
      </c>
    </row>
    <row r="48" spans="2:13" ht="19.5" customHeight="1">
      <c r="B48" s="111"/>
      <c r="C48" s="111"/>
      <c r="D48" s="111"/>
      <c r="E48" s="111"/>
      <c r="F48" s="23"/>
      <c r="G48" s="23"/>
      <c r="H48" s="23"/>
      <c r="I48" s="23"/>
      <c r="J48" s="23"/>
      <c r="K48" s="23"/>
      <c r="L48" s="19"/>
      <c r="M48" s="89"/>
    </row>
    <row r="49" spans="2:13" ht="12.75">
      <c r="B49" s="104" t="s">
        <v>58</v>
      </c>
      <c r="C49" s="104"/>
      <c r="D49" s="104"/>
      <c r="E49" s="104"/>
      <c r="F49" s="22"/>
      <c r="G49" s="110"/>
      <c r="H49" s="110"/>
      <c r="I49" s="110"/>
      <c r="J49" s="110"/>
      <c r="K49" s="110"/>
      <c r="L49" s="22"/>
      <c r="M49" s="88" t="s">
        <v>10</v>
      </c>
    </row>
    <row r="50" ht="9" customHeight="1"/>
    <row r="51" spans="2:13" ht="12.75">
      <c r="B51" s="112" t="s">
        <v>29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</sheetData>
  <sheetProtection selectLockedCells="1"/>
  <mergeCells count="40">
    <mergeCell ref="E38:I38"/>
    <mergeCell ref="B13:E13"/>
    <mergeCell ref="B38:C38"/>
    <mergeCell ref="K15:M15"/>
    <mergeCell ref="B29:E29"/>
    <mergeCell ref="C17:I17"/>
    <mergeCell ref="K17:M17"/>
    <mergeCell ref="K38:L38"/>
    <mergeCell ref="I4:M4"/>
    <mergeCell ref="B5:E5"/>
    <mergeCell ref="B6:E6"/>
    <mergeCell ref="E31:I31"/>
    <mergeCell ref="C15:I15"/>
    <mergeCell ref="G8:I8"/>
    <mergeCell ref="K8:M8"/>
    <mergeCell ref="I6:L6"/>
    <mergeCell ref="I5:L5"/>
    <mergeCell ref="B51:M51"/>
    <mergeCell ref="B3:E3"/>
    <mergeCell ref="B4:E4"/>
    <mergeCell ref="I3:M3"/>
    <mergeCell ref="B47:E47"/>
    <mergeCell ref="G47:K47"/>
    <mergeCell ref="B44:E44"/>
    <mergeCell ref="B46:E46"/>
    <mergeCell ref="G46:K46"/>
    <mergeCell ref="B10:C10"/>
    <mergeCell ref="B49:E49"/>
    <mergeCell ref="G49:K49"/>
    <mergeCell ref="B48:E48"/>
    <mergeCell ref="G44:K44"/>
    <mergeCell ref="B45:E45"/>
    <mergeCell ref="G45:K45"/>
    <mergeCell ref="B42:E42"/>
    <mergeCell ref="G42:K42"/>
    <mergeCell ref="B43:E43"/>
    <mergeCell ref="G43:K43"/>
    <mergeCell ref="E39:I39"/>
    <mergeCell ref="B39:C39"/>
    <mergeCell ref="K39:L39"/>
  </mergeCells>
  <conditionalFormatting sqref="L22:L25">
    <cfRule type="cellIs" priority="1" dxfId="2" operator="equal" stopIfTrue="1">
      <formula>"**"</formula>
    </cfRule>
    <cfRule type="cellIs" priority="2" dxfId="1" operator="equal" stopIfTrue="1">
      <formula>"**"</formula>
    </cfRule>
    <cfRule type="containsText" priority="3" dxfId="0" operator="containsText" stopIfTrue="1" text="**">
      <formula>NOT(ISERROR(SEARCH("**",L22)))</formula>
    </cfRule>
    <cfRule type="containsText" priority="4" dxfId="2" operator="containsText" stopIfTrue="1" text="**">
      <formula>NOT(ISERROR(SEARCH("**",L22)))</formula>
    </cfRule>
  </conditionalFormatting>
  <dataValidations count="5">
    <dataValidation type="list" allowBlank="1" showInputMessage="1" showErrorMessage="1" sqref="G29">
      <formula1>"Select one, Yes, No"</formula1>
    </dataValidation>
    <dataValidation type="textLength" operator="equal" allowBlank="1" showInputMessage="1" showErrorMessage="1" prompt="The GEMS Combo code can be up to 9 digits in length. " sqref="K39:L39">
      <formula1>9</formula1>
    </dataValidation>
    <dataValidation type="list" allowBlank="1" showInputMessage="1" showErrorMessage="1" promptTitle="Faculty Work Period" prompt="Select Faculty work period:  9-month, 12-month, or Summer only" sqref="C8">
      <formula1>"Select one, 9 - Month, 12 - Month, Summer only"</formula1>
    </dataValidation>
    <dataValidation type="list" allowBlank="1" showInputMessage="1" showErrorMessage="1" promptTitle="Union Status" prompt="Select Employee In-Unit or Out-of-Unit status" sqref="K8:M8">
      <formula1>"Select one, Employee In-Unit, Employee Out-of-Unit"</formula1>
    </dataValidation>
    <dataValidation type="whole" allowBlank="1" showInputMessage="1" showErrorMessage="1" sqref="G5">
      <formula1>1</formula1>
      <formula2>99000</formula2>
    </dataValidation>
  </dataValidations>
  <hyperlinks>
    <hyperlink ref="B13" location="Sheet1!A2" display="Click here to select Pay Increase Reason"/>
    <hyperlink ref="B13:E13" location="Reasons!A1" display="Click here to select Pay Increase Reason"/>
  </hyperlinks>
  <printOptions horizontalCentered="1"/>
  <pageMargins left="0.25" right="0.25" top="0.5" bottom="0" header="0.5" footer="0.25"/>
  <pageSetup horizontalDpi="600" verticalDpi="600" orientation="portrait" scale="97" r:id="rId4"/>
  <headerFooter alignWithMargins="0">
    <oddFooter>&amp;RRevised 09/2012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4.7109375" style="0" bestFit="1" customWidth="1"/>
  </cols>
  <sheetData>
    <row r="1" spans="1:7" ht="31.5" customHeight="1" thickBot="1">
      <c r="A1" s="130" t="s">
        <v>63</v>
      </c>
      <c r="B1" s="130"/>
      <c r="C1" s="130"/>
      <c r="D1" s="130"/>
      <c r="E1" s="130"/>
      <c r="F1" s="130"/>
      <c r="G1" s="130"/>
    </row>
    <row r="4" spans="1:7" ht="34.5" customHeight="1" thickBot="1">
      <c r="A4" s="130" t="s">
        <v>64</v>
      </c>
      <c r="B4" s="130"/>
      <c r="C4" s="130"/>
      <c r="D4" s="130"/>
      <c r="E4" s="130"/>
      <c r="F4" s="130"/>
      <c r="G4" s="130"/>
    </row>
    <row r="6" spans="1:6" ht="13.5" customHeight="1">
      <c r="A6" s="80" t="s">
        <v>31</v>
      </c>
      <c r="D6" s="80"/>
      <c r="E6" s="80"/>
      <c r="F6" s="80"/>
    </row>
    <row r="7" ht="13.5" customHeight="1">
      <c r="A7" s="32"/>
    </row>
    <row r="8" ht="12.75">
      <c r="A8" s="32"/>
    </row>
    <row r="9" ht="12.75">
      <c r="A9" s="32"/>
    </row>
    <row r="10" ht="15.75">
      <c r="A10" s="44" t="s">
        <v>32</v>
      </c>
    </row>
    <row r="11" ht="15.75">
      <c r="A11" s="44"/>
    </row>
    <row r="12" ht="15.75">
      <c r="A12" s="45" t="s">
        <v>33</v>
      </c>
    </row>
    <row r="13" spans="1:6" s="33" customFormat="1" ht="15.75">
      <c r="A13" s="94" t="s">
        <v>44</v>
      </c>
      <c r="B13" s="94"/>
      <c r="C13" s="94"/>
      <c r="D13" s="97"/>
      <c r="E13" s="97"/>
      <c r="F13" s="97"/>
    </row>
    <row r="14" spans="1:6" ht="15.75">
      <c r="A14" s="95" t="s">
        <v>34</v>
      </c>
      <c r="B14" s="98"/>
      <c r="C14" s="98"/>
      <c r="D14" s="98"/>
      <c r="E14" s="98"/>
      <c r="F14" s="98"/>
    </row>
    <row r="15" spans="1:6" s="33" customFormat="1" ht="15.75">
      <c r="A15" s="94" t="s">
        <v>43</v>
      </c>
      <c r="B15" s="99"/>
      <c r="C15" s="99"/>
      <c r="D15" s="97"/>
      <c r="E15" s="97"/>
      <c r="F15" s="97"/>
    </row>
    <row r="16" spans="1:6" ht="15.75">
      <c r="A16" s="95" t="s">
        <v>35</v>
      </c>
      <c r="B16" s="98"/>
      <c r="C16" s="98"/>
      <c r="D16" s="98"/>
      <c r="E16" s="98"/>
      <c r="F16" s="98"/>
    </row>
    <row r="17" spans="1:6" s="33" customFormat="1" ht="15.75">
      <c r="A17" s="94" t="s">
        <v>42</v>
      </c>
      <c r="B17" s="94"/>
      <c r="C17" s="94"/>
      <c r="D17" s="94"/>
      <c r="E17" s="94"/>
      <c r="F17" s="97"/>
    </row>
    <row r="18" spans="1:6" ht="15.75">
      <c r="A18" s="95" t="s">
        <v>36</v>
      </c>
      <c r="B18" s="98"/>
      <c r="C18" s="98"/>
      <c r="D18" s="98"/>
      <c r="E18" s="98"/>
      <c r="F18" s="98"/>
    </row>
    <row r="19" spans="1:6" ht="15.75">
      <c r="A19" s="95" t="s">
        <v>37</v>
      </c>
      <c r="B19" s="98"/>
      <c r="C19" s="98"/>
      <c r="D19" s="98"/>
      <c r="E19" s="98"/>
      <c r="F19" s="98"/>
    </row>
    <row r="20" spans="1:6" ht="15.75">
      <c r="A20" s="95" t="s">
        <v>38</v>
      </c>
      <c r="B20" s="98"/>
      <c r="C20" s="98"/>
      <c r="D20" s="98"/>
      <c r="E20" s="98"/>
      <c r="F20" s="98"/>
    </row>
    <row r="21" spans="1:6" ht="15.75">
      <c r="A21" s="94" t="s">
        <v>59</v>
      </c>
      <c r="B21" s="98"/>
      <c r="C21" s="98"/>
      <c r="D21" s="98"/>
      <c r="E21" s="97"/>
      <c r="F21" s="97"/>
    </row>
    <row r="22" spans="1:6" s="47" customFormat="1" ht="15.75">
      <c r="A22" s="96" t="s">
        <v>60</v>
      </c>
      <c r="B22" s="99"/>
      <c r="C22" s="99"/>
      <c r="D22" s="97"/>
      <c r="E22" s="97"/>
      <c r="F22" s="97"/>
    </row>
    <row r="23" spans="1:6" ht="15.75">
      <c r="A23" s="46"/>
      <c r="B23" s="100"/>
      <c r="C23" s="100"/>
      <c r="D23" s="100"/>
      <c r="E23" s="100"/>
      <c r="F23" s="97"/>
    </row>
    <row r="24" ht="15.75">
      <c r="A24" s="46"/>
    </row>
    <row r="25" ht="15.75">
      <c r="A25" s="45" t="s">
        <v>40</v>
      </c>
    </row>
    <row r="26" ht="15.75">
      <c r="A26" s="47" t="s">
        <v>45</v>
      </c>
    </row>
    <row r="27" s="33" customFormat="1" ht="15.75">
      <c r="A27" s="46" t="s">
        <v>56</v>
      </c>
    </row>
    <row r="28" ht="15.75">
      <c r="A28" s="47" t="s">
        <v>46</v>
      </c>
    </row>
    <row r="29" s="33" customFormat="1" ht="15.75">
      <c r="A29" s="46" t="s">
        <v>57</v>
      </c>
    </row>
    <row r="30" ht="15.75">
      <c r="A30" s="47" t="s">
        <v>41</v>
      </c>
    </row>
    <row r="31" s="33" customFormat="1" ht="15.75">
      <c r="A31" s="46" t="s">
        <v>39</v>
      </c>
    </row>
    <row r="32" ht="15.75">
      <c r="A32" s="47" t="s">
        <v>61</v>
      </c>
    </row>
    <row r="33" ht="15.75">
      <c r="A33" s="95" t="s">
        <v>62</v>
      </c>
    </row>
  </sheetData>
  <sheetProtection selectLockedCells="1"/>
  <mergeCells count="2">
    <mergeCell ref="A1:G1"/>
    <mergeCell ref="A4:G4"/>
  </mergeCells>
  <dataValidations count="2">
    <dataValidation type="list" allowBlank="1" showInputMessage="1" showErrorMessage="1" sqref="A1:G1">
      <formula1>"Pay Increase Reason…, Base - Market Equity, Base - Other, Base - Sustained Superior Perf (Merit/Discretion), SPI - Counter Offer, Stip/SPI-Addl High Duties-Perm (Admin), Stip/API-Temp Higher Duties (Temp Stipend), Career Progression Promotion"</formula1>
    </dataValidation>
    <dataValidation type="list" showInputMessage="1" showErrorMessage="1" sqref="A4:G4">
      <formula1>"Secondary Pay Increase Reason…, Base - Market Equity, Base - Other, Base - Sustained Superior Perf (Merit/Discretion), SPI - Counter Offer, Stip/SPI-Addl High Duties-Perm (Admin), Stip/API-Temp Higher Duties (Temp Stipend), Career Progression Promotion"</formula1>
    </dataValidation>
  </dataValidations>
  <hyperlinks>
    <hyperlink ref="A6" location="'Faculty OOCI Form'!E17" display="Return to Faculty Out-of-Cycle Form"/>
  </hyperlink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Badell, Angela</dc:creator>
  <cp:keywords/>
  <dc:description/>
  <cp:lastModifiedBy>Jackson, Tiffany</cp:lastModifiedBy>
  <cp:lastPrinted>2012-05-31T15:27:45Z</cp:lastPrinted>
  <dcterms:created xsi:type="dcterms:W3CDTF">2008-09-23T16:34:00Z</dcterms:created>
  <dcterms:modified xsi:type="dcterms:W3CDTF">2017-04-07T17:12:54Z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